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390" windowWidth="13455" windowHeight="5595" tabRatio="681" activeTab="2"/>
  </bookViews>
  <sheets>
    <sheet name="HORIZ.ZOEKEN" sheetId="2" r:id="rId1"/>
    <sheet name="VERT.ZOEKEN" sheetId="1" r:id="rId2"/>
    <sheet name="Werknemers" sheetId="6" r:id="rId3"/>
  </sheets>
  <definedNames/>
  <calcPr calcId="152511"/>
</workbook>
</file>

<file path=xl/sharedStrings.xml><?xml version="1.0" encoding="utf-8"?>
<sst xmlns="http://schemas.openxmlformats.org/spreadsheetml/2006/main" count="31" uniqueCount="26">
  <si>
    <t>Het belastingpercentage is:</t>
  </si>
  <si>
    <t>Voer inkomen in:</t>
  </si>
  <si>
    <t>Inkomen is groter dan of gelijk aan…</t>
  </si>
  <si>
    <t>Belasting-percentage</t>
  </si>
  <si>
    <t>Maar kleiner dan…</t>
  </si>
  <si>
    <t>Inkomen</t>
  </si>
  <si>
    <t>Belastingpercentage</t>
  </si>
  <si>
    <t>Te betalen belasting</t>
  </si>
  <si>
    <t>Werknemer</t>
  </si>
  <si>
    <t>Nummer:</t>
  </si>
  <si>
    <t>Werknemernummer</t>
  </si>
  <si>
    <t>Werknemernaam</t>
  </si>
  <si>
    <t>Naam:</t>
  </si>
  <si>
    <t>Karel M. Berends</t>
  </si>
  <si>
    <t>Frans Janssen</t>
  </si>
  <si>
    <t>Jan den Brabander</t>
  </si>
  <si>
    <t>Linda Haas</t>
  </si>
  <si>
    <t>Louise Victor</t>
  </si>
  <si>
    <t>Maria Henneman</t>
  </si>
  <si>
    <t>Peter Jager</t>
  </si>
  <si>
    <t>Cindy Broekhuyzen</t>
  </si>
  <si>
    <t>Jeroen Vreeswijk</t>
  </si>
  <si>
    <t>Netto inkomen</t>
  </si>
  <si>
    <t>Michael Ordemans</t>
  </si>
  <si>
    <t>Belastingtarieven USA 2012</t>
  </si>
  <si>
    <t>Belastingtarieven USA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</si>
</sst>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dddd"/>
    <numFmt numFmtId="166" formatCode="[$€-2]\ #,##0_-"/>
    <numFmt numFmtId="167" formatCode="_-[$$-409]* #,##0_ ;_-[$$-409]* \-#,##0\ ;_-[$$-409]* &quot;-&quot;_ ;_-@_ 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4" fontId="4" fillId="0" borderId="0" xfId="21" applyFont="1" applyBorder="1" applyAlignment="1">
      <alignment horizontal="right" vertical="top" wrapText="1"/>
    </xf>
    <xf numFmtId="166" fontId="4" fillId="0" borderId="0" xfId="0" applyNumberFormat="1" applyFo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9" fontId="4" fillId="0" borderId="4" xfId="0" applyNumberFormat="1" applyFont="1" applyFill="1" applyBorder="1" applyAlignment="1">
      <alignment horizontal="center" vertical="top" wrapText="1"/>
    </xf>
    <xf numFmtId="166" fontId="4" fillId="0" borderId="5" xfId="21" applyNumberFormat="1" applyFont="1" applyFill="1" applyBorder="1" applyAlignment="1">
      <alignment horizontal="right" wrapText="1"/>
    </xf>
    <xf numFmtId="164" fontId="4" fillId="0" borderId="6" xfId="21" applyFont="1" applyFill="1" applyBorder="1" applyAlignment="1">
      <alignment horizontal="right" wrapText="1"/>
    </xf>
    <xf numFmtId="164" fontId="4" fillId="0" borderId="7" xfId="21" applyFont="1" applyFill="1" applyBorder="1" applyAlignment="1">
      <alignment horizontal="right" wrapText="1"/>
    </xf>
    <xf numFmtId="164" fontId="4" fillId="0" borderId="8" xfId="21" applyFont="1" applyFill="1" applyBorder="1" applyAlignment="1">
      <alignment horizontal="right" wrapText="1"/>
    </xf>
    <xf numFmtId="9" fontId="4" fillId="0" borderId="9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164" fontId="4" fillId="0" borderId="11" xfId="21" applyFont="1" applyFill="1" applyBorder="1" applyAlignment="1">
      <alignment horizontal="right" vertical="top" wrapText="1"/>
    </xf>
    <xf numFmtId="164" fontId="4" fillId="0" borderId="12" xfId="21" applyFont="1" applyFill="1" applyBorder="1" applyAlignment="1">
      <alignment horizontal="right" vertical="top" wrapText="1"/>
    </xf>
    <xf numFmtId="164" fontId="4" fillId="0" borderId="13" xfId="2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0" fontId="4" fillId="0" borderId="17" xfId="0" applyNumberFormat="1" applyFont="1" applyFill="1" applyBorder="1" applyAlignment="1">
      <alignment horizontal="center" vertical="top" wrapText="1"/>
    </xf>
    <xf numFmtId="10" fontId="4" fillId="2" borderId="18" xfId="20" applyNumberFormat="1" applyFont="1" applyFill="1" applyBorder="1"/>
    <xf numFmtId="10" fontId="4" fillId="0" borderId="19" xfId="0" applyNumberFormat="1" applyFont="1" applyFill="1" applyBorder="1" applyAlignment="1">
      <alignment horizontal="center" vertical="top" wrapText="1"/>
    </xf>
    <xf numFmtId="10" fontId="4" fillId="0" borderId="2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" fillId="3" borderId="21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center"/>
    </xf>
    <xf numFmtId="165" fontId="0" fillId="4" borderId="21" xfId="0" applyNumberFormat="1" applyFont="1" applyFill="1" applyBorder="1" applyAlignment="1">
      <alignment horizontal="left"/>
    </xf>
    <xf numFmtId="0" fontId="5" fillId="0" borderId="22" xfId="0" applyFont="1" applyBorder="1"/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9" fontId="2" fillId="2" borderId="18" xfId="20" applyNumberFormat="1" applyFont="1" applyFill="1" applyBorder="1"/>
    <xf numFmtId="167" fontId="4" fillId="0" borderId="0" xfId="21" applyNumberFormat="1" applyFont="1" applyBorder="1" applyAlignment="1">
      <alignment horizontal="right" vertical="top" wrapText="1"/>
    </xf>
    <xf numFmtId="164" fontId="4" fillId="0" borderId="23" xfId="21" applyFont="1" applyBorder="1" applyAlignment="1">
      <alignment horizontal="right" vertical="top" wrapText="1"/>
    </xf>
    <xf numFmtId="165" fontId="0" fillId="4" borderId="21" xfId="0" applyNumberFormat="1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" fillId="3" borderId="2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Valuta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0" zoomScaleNormal="90" workbookViewId="0" topLeftCell="A1">
      <selection activeCell="I30" sqref="I30"/>
    </sheetView>
  </sheetViews>
  <sheetFormatPr defaultColWidth="9.140625" defaultRowHeight="12.75"/>
  <cols>
    <col min="1" max="1" width="24.8515625" style="0" customWidth="1"/>
    <col min="2" max="2" width="14.00390625" style="0" bestFit="1" customWidth="1"/>
    <col min="3" max="3" width="4.00390625" style="0" customWidth="1"/>
    <col min="4" max="4" width="26.140625" style="2" customWidth="1"/>
    <col min="5" max="10" width="12.8515625" style="0" customWidth="1"/>
  </cols>
  <sheetData>
    <row r="1" spans="4:10" ht="18.75" thickBot="1">
      <c r="D1" s="41" t="s">
        <v>25</v>
      </c>
      <c r="E1" s="42"/>
      <c r="F1" s="42"/>
      <c r="G1" s="42"/>
      <c r="H1" s="42"/>
      <c r="I1" s="42"/>
      <c r="J1" s="43"/>
    </row>
    <row r="2" s="5" customFormat="1" ht="15.75" thickBot="1">
      <c r="D2" s="6"/>
    </row>
    <row r="3" spans="4:10" s="5" customFormat="1" ht="32.25" thickBot="1">
      <c r="D3" s="10" t="s">
        <v>2</v>
      </c>
      <c r="E3" s="14">
        <v>0</v>
      </c>
      <c r="F3" s="15">
        <v>8027</v>
      </c>
      <c r="G3" s="16">
        <v>32551</v>
      </c>
      <c r="H3" s="16">
        <f>G4+1</f>
        <v>78851</v>
      </c>
      <c r="I3" s="16">
        <v>164550</v>
      </c>
      <c r="J3" s="17">
        <v>357701</v>
      </c>
    </row>
    <row r="4" spans="1:10" s="5" customFormat="1" ht="16.5" thickBot="1">
      <c r="A4" s="7" t="s">
        <v>5</v>
      </c>
      <c r="B4" s="8"/>
      <c r="D4" s="11" t="s">
        <v>4</v>
      </c>
      <c r="E4" s="20">
        <v>8026</v>
      </c>
      <c r="F4" s="21">
        <v>32550</v>
      </c>
      <c r="G4" s="21">
        <v>78850</v>
      </c>
      <c r="H4" s="21">
        <v>164550</v>
      </c>
      <c r="I4" s="21">
        <v>357700</v>
      </c>
      <c r="J4" s="22"/>
    </row>
    <row r="5" spans="1:10" s="5" customFormat="1" ht="16.5" thickBot="1">
      <c r="A5" s="7" t="s">
        <v>6</v>
      </c>
      <c r="B5" s="37"/>
      <c r="D5" s="12" t="s">
        <v>3</v>
      </c>
      <c r="E5" s="13">
        <v>0.1</v>
      </c>
      <c r="F5" s="18">
        <v>0.15</v>
      </c>
      <c r="G5" s="18">
        <v>0.25</v>
      </c>
      <c r="H5" s="18">
        <v>0.28</v>
      </c>
      <c r="I5" s="18">
        <v>0.33</v>
      </c>
      <c r="J5" s="19">
        <v>0.35</v>
      </c>
    </row>
    <row r="6" spans="1:4" s="5" customFormat="1" ht="15.75">
      <c r="A6" s="7" t="s">
        <v>7</v>
      </c>
      <c r="B6" s="8">
        <f>B4*B5</f>
        <v>0</v>
      </c>
      <c r="D6" s="6"/>
    </row>
    <row r="7" spans="1:4" s="5" customFormat="1" ht="15.75">
      <c r="A7" s="7" t="s">
        <v>22</v>
      </c>
      <c r="B7" s="8">
        <f>B4-B6</f>
        <v>0</v>
      </c>
      <c r="D7" s="6"/>
    </row>
  </sheetData>
  <mergeCells count="1">
    <mergeCell ref="D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D2" sqref="D2"/>
    </sheetView>
  </sheetViews>
  <sheetFormatPr defaultColWidth="9.140625" defaultRowHeight="12.75"/>
  <cols>
    <col min="1" max="1" width="32.8515625" style="0" customWidth="1"/>
    <col min="2" max="2" width="12.57421875" style="0" customWidth="1"/>
    <col min="3" max="3" width="5.7109375" style="0" customWidth="1"/>
    <col min="4" max="4" width="23.00390625" style="0" customWidth="1"/>
    <col min="5" max="5" width="17.28125" style="0" customWidth="1"/>
    <col min="6" max="6" width="13.57421875" style="0" customWidth="1"/>
  </cols>
  <sheetData>
    <row r="1" spans="4:6" ht="27.6" customHeight="1" thickBot="1">
      <c r="D1" s="41" t="s">
        <v>24</v>
      </c>
      <c r="E1" s="42"/>
      <c r="F1" s="43"/>
    </row>
    <row r="2" s="5" customFormat="1" ht="15.75" thickBot="1"/>
    <row r="3" spans="4:6" s="5" customFormat="1" ht="48" thickBot="1">
      <c r="D3" s="23" t="s">
        <v>2</v>
      </c>
      <c r="E3" s="24" t="s">
        <v>4</v>
      </c>
      <c r="F3" s="25" t="s">
        <v>3</v>
      </c>
    </row>
    <row r="4" spans="1:6" s="5" customFormat="1" ht="16.5" thickBot="1">
      <c r="A4" s="7" t="s">
        <v>1</v>
      </c>
      <c r="B4" s="8"/>
      <c r="C4" s="9"/>
      <c r="D4" s="38">
        <v>0</v>
      </c>
      <c r="E4" s="38">
        <v>8350</v>
      </c>
      <c r="F4" s="26">
        <v>0.1</v>
      </c>
    </row>
    <row r="5" spans="1:6" s="5" customFormat="1" ht="16.5" thickBot="1">
      <c r="A5" s="7" t="s">
        <v>0</v>
      </c>
      <c r="B5" s="27"/>
      <c r="C5" s="9"/>
      <c r="D5" s="8">
        <f aca="true" t="shared" si="0" ref="D5:D8">E4+1</f>
        <v>8351</v>
      </c>
      <c r="E5" s="38">
        <v>33950</v>
      </c>
      <c r="F5" s="28">
        <v>0.15</v>
      </c>
    </row>
    <row r="6" spans="1:6" s="5" customFormat="1" ht="15.75">
      <c r="A6" s="7" t="s">
        <v>7</v>
      </c>
      <c r="B6" s="39">
        <f>B4*B5</f>
        <v>0</v>
      </c>
      <c r="C6" s="9"/>
      <c r="D6" s="38">
        <f t="shared" si="0"/>
        <v>33951</v>
      </c>
      <c r="E6" s="38">
        <v>82550</v>
      </c>
      <c r="F6" s="28">
        <v>0.25</v>
      </c>
    </row>
    <row r="7" spans="1:6" s="5" customFormat="1" ht="15.75">
      <c r="A7" s="7" t="s">
        <v>22</v>
      </c>
      <c r="B7" s="8">
        <f>B4-B6</f>
        <v>0</v>
      </c>
      <c r="C7" s="9"/>
      <c r="D7" s="38">
        <f t="shared" si="0"/>
        <v>82551</v>
      </c>
      <c r="E7" s="38">
        <v>171550</v>
      </c>
      <c r="F7" s="28">
        <v>0.28</v>
      </c>
    </row>
    <row r="8" spans="2:6" s="5" customFormat="1" ht="15">
      <c r="B8" s="9"/>
      <c r="C8" s="9"/>
      <c r="D8" s="38">
        <f t="shared" si="0"/>
        <v>171551</v>
      </c>
      <c r="E8" s="38">
        <v>372950</v>
      </c>
      <c r="F8" s="28">
        <v>0.33</v>
      </c>
    </row>
    <row r="9" spans="2:6" s="5" customFormat="1" ht="15.75" thickBot="1">
      <c r="B9" s="9"/>
      <c r="C9" s="9"/>
      <c r="D9" s="38">
        <f>E8+1</f>
        <v>372951</v>
      </c>
      <c r="E9" s="38"/>
      <c r="F9" s="29">
        <v>0.35</v>
      </c>
    </row>
    <row r="10" s="5" customFormat="1" ht="15"/>
  </sheetData>
  <mergeCells count="1">
    <mergeCell ref="D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45" zoomScaleNormal="145" workbookViewId="0" topLeftCell="A1">
      <selection activeCell="C19" sqref="C19"/>
    </sheetView>
  </sheetViews>
  <sheetFormatPr defaultColWidth="9.140625" defaultRowHeight="12.75"/>
  <cols>
    <col min="1" max="1" width="15.8515625" style="4" customWidth="1"/>
    <col min="2" max="3" width="19.57421875" style="4" customWidth="1"/>
    <col min="4" max="4" width="19.421875" style="3" bestFit="1" customWidth="1"/>
    <col min="5" max="5" width="16.8515625" style="30" bestFit="1" customWidth="1"/>
    <col min="6" max="16384" width="9.140625" style="4" customWidth="1"/>
  </cols>
  <sheetData>
    <row r="1" ht="13.5" thickBot="1">
      <c r="A1" s="1" t="s">
        <v>8</v>
      </c>
    </row>
    <row r="2" spans="1:5" ht="13.5" thickBot="1">
      <c r="A2" s="36" t="s">
        <v>9</v>
      </c>
      <c r="B2" s="35">
        <v>1101</v>
      </c>
      <c r="C2" s="44"/>
      <c r="D2" s="46" t="s">
        <v>10</v>
      </c>
      <c r="E2" s="31" t="s">
        <v>11</v>
      </c>
    </row>
    <row r="3" spans="1:5" ht="13.5" thickBot="1">
      <c r="A3" s="36" t="s">
        <v>12</v>
      </c>
      <c r="B3" s="34" t="str">
        <f>VLOOKUP(B2,D3:E12,2,FALSE)</f>
        <v>Maria Henneman</v>
      </c>
      <c r="C3" s="45"/>
      <c r="D3" s="32">
        <v>673</v>
      </c>
      <c r="E3" s="33" t="s">
        <v>13</v>
      </c>
    </row>
    <row r="4" spans="4:5" ht="12.75">
      <c r="D4" s="32">
        <v>972</v>
      </c>
      <c r="E4" s="33" t="s">
        <v>20</v>
      </c>
    </row>
    <row r="5" spans="4:5" ht="12.75">
      <c r="D5" s="32">
        <v>983</v>
      </c>
      <c r="E5" s="33" t="s">
        <v>19</v>
      </c>
    </row>
    <row r="6" spans="4:5" ht="12.75">
      <c r="D6" s="32">
        <v>1101</v>
      </c>
      <c r="E6" s="33" t="s">
        <v>18</v>
      </c>
    </row>
    <row r="7" spans="4:5" ht="12.75">
      <c r="D7" s="32">
        <v>1109</v>
      </c>
      <c r="E7" s="33" t="s">
        <v>14</v>
      </c>
    </row>
    <row r="8" spans="4:5" ht="12.75">
      <c r="D8" s="32">
        <v>1334</v>
      </c>
      <c r="E8" s="33" t="s">
        <v>16</v>
      </c>
    </row>
    <row r="9" spans="4:5" ht="12.75">
      <c r="D9" s="32">
        <v>1398</v>
      </c>
      <c r="E9" s="33" t="s">
        <v>21</v>
      </c>
    </row>
    <row r="10" spans="4:5" ht="12.75">
      <c r="D10" s="32">
        <v>1549</v>
      </c>
      <c r="E10" s="33" t="s">
        <v>15</v>
      </c>
    </row>
    <row r="11" spans="4:5" ht="12.75">
      <c r="D11" s="32">
        <v>1643</v>
      </c>
      <c r="E11" s="33" t="s">
        <v>17</v>
      </c>
    </row>
    <row r="12" spans="4:5" ht="12.75">
      <c r="D12" s="32">
        <v>1873</v>
      </c>
      <c r="E12" s="40" t="s">
        <v>23</v>
      </c>
    </row>
    <row r="13" spans="4:5" ht="12.75">
      <c r="D13" s="4"/>
      <c r="E13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</dc:title>
  <dc:subject/>
  <dc:creator>Johan van de Bunt</dc:creator>
  <cp:keywords/>
  <dc:description/>
  <cp:lastModifiedBy>Johan van de Bunt</cp:lastModifiedBy>
  <dcterms:created xsi:type="dcterms:W3CDTF">1999-05-10T16:59:41Z</dcterms:created>
  <dcterms:modified xsi:type="dcterms:W3CDTF">2014-12-22T07:55:22Z</dcterms:modified>
  <cp:category/>
  <cp:version/>
  <cp:contentType/>
  <cp:contentStatus/>
</cp:coreProperties>
</file>